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informe de actividades\septiembre\plan anticorrupcion\definitivo\"/>
    </mc:Choice>
  </mc:AlternateContent>
  <bookViews>
    <workbookView xWindow="0" yWindow="0" windowWidth="20460" windowHeight="7200" firstSheet="1" activeTab="1"/>
  </bookViews>
  <sheets>
    <sheet name="INFORMACIÓN" sheetId="6" state="hidden" r:id="rId1"/>
    <sheet name="ATENCION AL CIUDADANO" sheetId="11"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<sst xmlns="http://schemas.openxmlformats.org/spreadsheetml/2006/main" count="226" uniqueCount="202">
  <si>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</si>
  <si>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</si>
  <si>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</si>
  <si>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</si>
  <si>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</si>
  <si>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</si>
  <si>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</si>
  <si>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</si>
  <si>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</si>
  <si>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</si>
  <si>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</si>
  <si>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</si>
  <si>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</si>
  <si>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</si>
  <si>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</si>
  <si>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</si>
  <si>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</si>
  <si>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</si>
  <si>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</si>
  <si>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</si>
  <si>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</si>
  <si>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</si>
  <si>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</si>
  <si>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</si>
  <si>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</si>
  <si>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</si>
  <si>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</si>
  <si>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</si>
  <si>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</si>
  <si>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</si>
  <si>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</si>
  <si>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</si>
  <si>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</si>
  <si>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</si>
  <si>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</si>
  <si>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</si>
  <si>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</si>
  <si>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</si>
  <si>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</si>
  <si>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</si>
  <si>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</si>
  <si>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</si>
  <si>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</si>
  <si>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</si>
  <si>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</si>
  <si>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</si>
  <si>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</si>
  <si>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</si>
  <si>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</si>
  <si>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</si>
  <si>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</si>
  <si>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</si>
  <si>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</si>
  <si>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</si>
  <si>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</si>
  <si>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</si>
  <si>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</si>
  <si>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</si>
  <si>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</si>
  <si>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</si>
  <si>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</si>
  <si>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</si>
  <si>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</si>
  <si>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</si>
  <si>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</si>
  <si>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</si>
  <si>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</si>
  <si>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</si>
  <si>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</si>
  <si>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</si>
  <si>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</si>
  <si>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</si>
  <si>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</si>
  <si>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</si>
  <si>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</si>
  <si>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</si>
  <si>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</si>
  <si>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</si>
  <si>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</si>
  <si>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</si>
  <si>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</si>
  <si>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</si>
  <si>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</si>
  <si>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</si>
  <si>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</si>
  <si>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</si>
  <si>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</si>
  <si>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</si>
  <si>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</si>
  <si>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</si>
  <si>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</si>
  <si>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</si>
  <si>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</si>
  <si>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</si>
  <si>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</si>
  <si>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</si>
  <si>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</si>
  <si>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</si>
  <si>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</si>
  <si>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</si>
  <si>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</si>
  <si>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</si>
  <si>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</si>
  <si>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</si>
  <si>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</si>
  <si>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</si>
  <si>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</si>
  <si>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</si>
  <si>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</si>
  <si>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</si>
  <si>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</si>
  <si>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</si>
  <si>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</si>
  <si>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</si>
  <si>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</si>
  <si>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</si>
  <si>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</si>
  <si>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</si>
  <si>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</si>
  <si>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</si>
  <si>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</si>
  <si>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</si>
  <si>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</si>
  <si>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</si>
  <si>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</si>
  <si>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</si>
  <si>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</si>
  <si>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</si>
  <si>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</si>
  <si>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</si>
  <si>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</si>
  <si>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</si>
  <si>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</si>
  <si>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</si>
  <si>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</si>
  <si>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</si>
  <si>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</si>
  <si>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</si>
  <si>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</si>
  <si>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</si>
  <si>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</si>
  <si>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</si>
  <si>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</si>
  <si>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</si>
  <si>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</si>
  <si>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ACCIÓN</t>
  </si>
  <si>
    <t>FECHA INICIO</t>
  </si>
  <si>
    <t>PRODUCTO</t>
  </si>
  <si>
    <t>EVIDENCIA</t>
  </si>
  <si>
    <t>DESCRIPCIÓN AVANCE</t>
  </si>
  <si>
    <t>OBSERVACIONES/
RECOMENDACIONES</t>
  </si>
  <si>
    <t>FECHA DE REPROGRAMACIÓN</t>
  </si>
  <si>
    <t>4. COMPONENTE: MECANISMOS PARA LA MEJORAR LA ATENCIÓN AL CIUDADANO</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</si>
  <si>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</si>
  <si>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</si>
  <si>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</si>
  <si>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</si>
  <si>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</si>
  <si>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</si>
  <si>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208-SADM-Ft-43 LISTADO DE ASISTENCIA</t>
  </si>
  <si>
    <t>208-SADM-Ft-105 INFORME CAJA DE LA VIVIENDA POPULAR</t>
  </si>
  <si>
    <t xml:space="preserve">Fortalecimiento del canal presencial con la atención adecuada para personas con  limitación auditiva de acuerdo a la Ley 982 del 2005  </t>
  </si>
  <si>
    <t xml:space="preserve">Servicio al Ciudadano </t>
  </si>
  <si>
    <t xml:space="preserve">Actas de capacitaciones , listados de asistencia de los funcionario / contratistas de la CVP y actualización del procedimiento de Servicio al Ciudadano incluyendo la atención a personas con limitación auditiva </t>
  </si>
  <si>
    <t xml:space="preserve">Funcionarios(as) sensibilizados y socializados en la política de tratamiento de datos  personales </t>
  </si>
  <si>
    <t xml:space="preserve">Documentos del proceso Servicio al ciudadano, publicado en la carpeta de Calidad </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</si>
  <si>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</si>
  <si>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</si>
  <si>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</si>
  <si>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Se generó el Informe de Asistencia por canales de atención de la ciudadanía, el cual se envía mensualmente a los Directores Misionales y de apoyo, de la entidad , en aras de generar mejoras en la atención a los usuarios.</t>
  </si>
  <si>
    <t>Fortalecer de manera  permanente a los funcionarios del área de servicio al ciudadano, en  el uso de lenguaje sencillo e incluyente al entregar información existente sobre derechos, deberes y mecanismos para las PQR´s basado en el manual de Servicio al Ciudadano</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</si>
  <si>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</si>
  <si>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</si>
  <si>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</si>
  <si>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208-PLA-FT-54  REGISTRO DE REUNIÓN v1
o
208-SADM-Ft-105 INFORME CAJA DE LA VIVIENDA POPULAR</t>
  </si>
  <si>
    <t xml:space="preserve">Fortalecimiento de la Ventanilla única de correspondencia y articulación con la gestión documental según Acuerdo 060 de 2001  </t>
  </si>
  <si>
    <t>Subdirección Administrativa</t>
  </si>
  <si>
    <t xml:space="preserve">Centralización del manejo de las comunicaciones oficiales en el equipo SIGA </t>
  </si>
  <si>
    <t xml:space="preserve">Actas de Reunión- Actos administrativos- PGD y PINAR actualizados y procedimientos implementados o actualizados </t>
  </si>
  <si>
    <t>Dirección de Gestión Corporativa - CID</t>
  </si>
  <si>
    <t xml:space="preserve">Plan Anual de Adquisiciones </t>
  </si>
  <si>
    <t>Se está estructurando una propuesta justificada de conformidad con el Acuerdo 060 de 2001 en relación con la funciones de las dependencias. para que sea analizada por la Subdirección Administrativa y la Dirección de Gestión Corporativa y CID.</t>
  </si>
  <si>
    <t xml:space="preserve">El procedimiento para la recepción, radicación, distribución y trámite de las comunicaciones oficiales, sin embargo, se observó la necesidad de modificar el Acuerdo 004 de 2016 en el sentido de que se entregó la función de gestión documental a la Subdirección Administrativa pero la de la ventanilla y el manejo de la "correspondencia" se dejó a cargo de la Dirección de Gestión Corporativa. Por lo cual se hace necesario modificar el acuerdo y unificar el componente de gestión documental y ventanilla única. </t>
  </si>
  <si>
    <t>En el período se publicaron en medios digitales de la CVP videos asociados a los servicios de la entidad y a las direcciones misionales.                                                                              Video Transparencia https://www.youtube.com/watch?v=GUqmkWWPxJk                                                            Video "Voy a seguir mejorando mi casa": Héctor Basto" https://www.youtube.com/watch?v=ddrjFuCdxc8  
Video: "La Bogotá Mejor Para Todos alcanzó su obra número 51 a escala barrial, gracias a la intervención de mejoramiento de barrios entregada por CVP  en el barrio Bosa Islandia." https://www.youtube.com/watch?v=mlt2wNMhuTc                                                                                          Video Recorrimos el barrio Caracolí en Ciudad Bolívar para conocer las necesidades de la población y brindarles asesoría en todos nuestros procesos.  https://www.youtube.com/watch?v=0d3Rw51i26g                         Video: La política de reasentamiento de la Bogotá Mejor Para Todos les ha dado una vivienda digna y segura a estas familias que vivían en riesgo. https://www.youtube.com/watch?v=Jc5djjHRz-k                                        Video Mejor vivienda y Mejor salud para 317 hogares de Usme gracias a los Mejoramientos de Vivienda  realizados en sus cocinas, baños, paredes, pisos y techos.  https://www.youtube.com/watch?v=vmGKbew50rs</t>
  </si>
  <si>
    <t>Fecha de Corte: 31 Agosto 2017</t>
  </si>
  <si>
    <t>Incorporar en el presupuesto recursos que mejoren la atención al ciudadano</t>
  </si>
  <si>
    <t>Rubro en presupuesto para atención al ciudadano</t>
  </si>
  <si>
    <t>Se entrego la adecuación de la Recepción del 1 piso, en la parte de ingreso a la entidad. 
Se entregaron 3 salas nuevas, para fortalecer espacios de encuentro de la entidad. 
Se entregó la sala de lactancia, totalmente equipada, para brindar bienestar a las Madres. 
Se entregó la sala de enfermería. 
Se entrego el auditorio de la entidad, para ser utilizado en el momento que se requiera por lo usuarios externos o internos de la entidad, 
Todo lo anterior, se ejecuto como mejoras locativas para prestar un servicio óptimo y de calidad a los usuarios.</t>
  </si>
  <si>
    <t>Contratar 2 personas  con conocimiento y experiencia  en la lengua de señas colombiana ( LSC ) para la atención a la ciudadanía y capacitar a los funcionario / contratistas de la CVP</t>
  </si>
  <si>
    <t>La contratista Yorely López  realizó dos capacitación acerca de la atención de la  comunidad sorda para la CVP, las cuales se   llevaron a acabo los días 15 de febrero y 2 de marzo  del 2017, asistiendo los 8 contratistas que hacen parte del proceso de Servicio al Ciudadano. 
actividad culminada</t>
  </si>
  <si>
    <t xml:space="preserve"> Se realiza socialización y sensibilización  del el documento 208-SADM-Mn-01 MANUAL DE SERVICIO AL CIUDADANO a  6  contratistas que pertenecen a Servicio al Ciudadano el día 3 de abril del 2017.                                                            Se realiza socialización y sensibilización  del el documento 208-SADM-Mn-01 MANUAL DE SERVICIO AL CIUDADANO y de la política de tratamiento de datos personales   a  7  contratistas que pertenecen a Servicio al Ciudadano los días 21 de junio y 28 de agosto de 2017.</t>
  </si>
  <si>
    <t>Realizar socialización y sensibilización a todos los funcionarios (a) y contratistas de la Caja de la Vivienda Popular.</t>
  </si>
  <si>
    <t>Revisar la pertinencia de la documentación del proceso Servicio al Ciudadano, frente a la atención al usuario, para incentivar la mejora continua</t>
  </si>
  <si>
    <t xml:space="preserve">Documentos en versión actualizada, cuando se requiera </t>
  </si>
  <si>
    <t xml:space="preserve">Se realizó la nueva versión de la Caracterización, para el proceso de Servicio al Ciudadano. 
Se generó el Informe de Asistencia por canales de atención de la ciudadanía, el cual se envía mensualmente a los Directores Misionales y de apoyo, de la entidad , en aras de generar mejoras en la atención a los usuarios.
Se ajustó la caracterización de usuario, para tener los lineamientos acordes a lo establecido en la Norma.
Se realizó el Plan de Acción, con sus respectivos seguimientos en el primer y segundo trimestre de 2017.
Para mitigar la no atención del canal telefónico, se emitió circular de la alta Dirección, a la entidad, para recordar la importancia de responder las solicitudes (telefónicas) de los usuarios. </t>
  </si>
  <si>
    <t>Generar información de calidad y en lenguaje comprensible</t>
  </si>
  <si>
    <t xml:space="preserve">Informe de desarrollo estrategia de comunicaciones </t>
  </si>
  <si>
    <t xml:space="preserve">Publicaciones en medios, piezas impresas, digitales, audiovisuales elaboradas y publicadas </t>
  </si>
  <si>
    <t>Se realizan reuniones con los contratistas de Servicio al Ciudadano sobre derechos y deberes y mecanismos para la atención de PQRS  los días 8 de marzo, 3 de abril, 21 de junio y 28 de agosto del 2017</t>
  </si>
  <si>
    <t>Informes Peticiones, Quejas, Reclamos y Sugerencias (SDQS)</t>
  </si>
  <si>
    <t>Se consolidan mensualmente las estadísticas de PQRS interpuestas por los ciudadanos recepcionadas por los diferentes canales de atención. Se envían mensualmente a la Oficina Asesora de Comunicaciones para su respectiva publicación en el portal WEB y a la Oficina Asesora de Control Interno.              de igual forma se realiza el seguimiento y control por medio del aplicativo alarmas tempranas.   \\serv-cv11\corporativa\Servicio al Ciudadano.  Evidencia en la pagina WEB.           Mensualmente se realiza el seguimiento PQRS que ingresan a la entidad, por total de peticiones recibidas en el mes, canales de interacción,  Tipologías o modalidades, Subtemas mas reiterados, total de peticiones trasladadas por no competencia, peticiones cerradas periodos anteriores, tiempo promedio de respuesta  por tipología y dependencia, participación por localidad de los requerimientos, participación por estrato y calidad del requirente.</t>
  </si>
  <si>
    <t>Sensibilizar y socializar a los(as) funcionarios(as)  y contratistas  el documento 208-SADM-Mn-01 MANUAL DE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</si>
</sst>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3"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1"/>
      <color theme="0"/>
      <name val="Arial"/>
      <family val="2"/>
    </font>
    <font>
      <sz val="10"/>
      <color theme="1"/>
      <name val="Arial"/>
      <family val="2"/>
    </font>
    <font>
      <b/>
      <sz val="14"/>
      <color theme="1"/>
      <name val="Arial"/>
      <family val="2"/>
    </font>
    <font>
      <b/>
      <sz val="11"/>
      <color theme="1"/>
      <name val="Arial"/>
      <family val="2"/>
    </font>
    <font>
      <sz val="10"/>
      <color rgb="FF000000"/>
      <name val="Arial"/>
      <family val="2"/>
    </font>
    <font>
      <sz val="9"/>
      <color theme="1"/>
      <name val="Arial"/>
      <family val="2"/>
    </font>
  </fonts>
  <fills count="16">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indexed="64"/>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 fillId="0" borderId="0"/>
  </cellStyleXfs>
  <cellXfs count="126">
    <xf numFmtId="0" fontId="0" fillId="0" borderId="0" xfId="0"/>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left" vertical="center" wrapText="1"/>
    </xf>
    <xf numFmtId="9" fontId="12" fillId="0" borderId="0" xfId="3" applyFont="1" applyAlignment="1">
      <alignment horizontal="center" vertical="center" wrapText="1"/>
    </xf>
    <xf numFmtId="0" fontId="10" fillId="3" borderId="14"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3" borderId="9" xfId="4" applyFont="1" applyFill="1" applyBorder="1" applyAlignment="1">
      <alignment horizontal="center" vertical="center" wrapText="1"/>
    </xf>
    <xf numFmtId="9" fontId="10" fillId="3" borderId="9" xfId="5" applyFont="1" applyFill="1" applyBorder="1" applyAlignment="1">
      <alignment horizontal="center" vertical="center" wrapText="1"/>
    </xf>
    <xf numFmtId="9" fontId="10" fillId="3" borderId="10" xfId="5" applyFont="1" applyFill="1" applyBorder="1" applyAlignment="1">
      <alignment horizontal="center" vertical="center" wrapText="1"/>
    </xf>
    <xf numFmtId="0" fontId="8" fillId="9" borderId="1" xfId="4" applyFont="1" applyFill="1" applyBorder="1" applyAlignment="1">
      <alignment horizontal="center" vertical="center" wrapText="1"/>
    </xf>
    <xf numFmtId="15" fontId="11" fillId="9" borderId="1" xfId="0" applyNumberFormat="1" applyFont="1" applyFill="1" applyBorder="1" applyAlignment="1">
      <alignment horizontal="center" vertical="center" wrapText="1"/>
    </xf>
    <xf numFmtId="15" fontId="11" fillId="10" borderId="1" xfId="0" applyNumberFormat="1" applyFont="1" applyFill="1" applyBorder="1" applyAlignment="1">
      <alignment horizontal="center" vertical="center" wrapText="1"/>
    </xf>
    <xf numFmtId="9" fontId="8" fillId="10" borderId="1" xfId="5" applyFont="1" applyFill="1" applyBorder="1" applyAlignment="1">
      <alignment horizontal="center" vertical="center" wrapText="1"/>
    </xf>
    <xf numFmtId="0" fontId="8" fillId="11" borderId="11" xfId="0" applyFont="1" applyFill="1" applyBorder="1" applyAlignment="1">
      <alignment horizontal="center" vertical="center" wrapText="1"/>
    </xf>
    <xf numFmtId="15" fontId="8" fillId="11" borderId="1" xfId="6" applyNumberFormat="1" applyFont="1" applyFill="1" applyBorder="1" applyAlignment="1">
      <alignment horizontal="center" vertical="center" wrapText="1"/>
    </xf>
    <xf numFmtId="15" fontId="2" fillId="11" borderId="1" xfId="5" applyNumberFormat="1" applyFont="1" applyFill="1" applyBorder="1" applyAlignment="1">
      <alignment horizontal="center" vertical="center" wrapText="1"/>
    </xf>
    <xf numFmtId="9" fontId="2" fillId="11" borderId="1" xfId="5" applyFont="1" applyFill="1" applyBorder="1" applyAlignment="1">
      <alignment horizontal="center" vertical="center" wrapText="1"/>
    </xf>
    <xf numFmtId="15" fontId="8" fillId="11" borderId="8" xfId="0" applyNumberFormat="1" applyFont="1" applyFill="1" applyBorder="1" applyAlignment="1">
      <alignment horizontal="center" vertical="center" wrapText="1"/>
    </xf>
    <xf numFmtId="0" fontId="8" fillId="10" borderId="11" xfId="0" applyFont="1" applyFill="1" applyBorder="1" applyAlignment="1">
      <alignment horizontal="center" vertical="center" wrapText="1"/>
    </xf>
    <xf numFmtId="15" fontId="8" fillId="10" borderId="8" xfId="4" applyNumberFormat="1" applyFont="1" applyFill="1" applyBorder="1" applyAlignment="1">
      <alignment horizontal="center" vertical="center" wrapText="1"/>
    </xf>
    <xf numFmtId="0" fontId="8" fillId="9" borderId="11" xfId="4" applyFont="1" applyFill="1" applyBorder="1" applyAlignment="1">
      <alignment horizontal="center" vertical="center" wrapText="1"/>
    </xf>
    <xf numFmtId="0" fontId="8" fillId="8" borderId="11" xfId="0" applyFont="1" applyFill="1" applyBorder="1" applyAlignment="1">
      <alignment horizontal="center" vertical="center" wrapText="1"/>
    </xf>
    <xf numFmtId="0" fontId="11" fillId="8" borderId="1" xfId="0" applyFont="1" applyFill="1" applyBorder="1" applyAlignment="1">
      <alignment vertical="center" wrapText="1"/>
    </xf>
    <xf numFmtId="0" fontId="8" fillId="8" borderId="1" xfId="0" applyFont="1" applyFill="1" applyBorder="1" applyAlignment="1">
      <alignment vertical="center" wrapText="1"/>
    </xf>
    <xf numFmtId="0" fontId="8" fillId="13" borderId="11" xfId="0" applyFont="1" applyFill="1" applyBorder="1" applyAlignment="1">
      <alignment horizontal="center" vertical="center" wrapText="1"/>
    </xf>
    <xf numFmtId="0" fontId="11" fillId="13" borderId="1" xfId="0" applyFont="1" applyFill="1" applyBorder="1" applyAlignment="1">
      <alignment horizontal="center" vertical="center" wrapText="1"/>
    </xf>
    <xf numFmtId="9" fontId="2" fillId="13" borderId="1" xfId="5" applyFont="1" applyFill="1" applyBorder="1" applyAlignment="1">
      <alignment horizontal="center" vertical="center" wrapText="1"/>
    </xf>
    <xf numFmtId="0" fontId="8" fillId="1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9" fontId="2" fillId="13" borderId="19" xfId="5" applyFont="1" applyFill="1" applyBorder="1" applyAlignment="1">
      <alignment horizontal="center" vertical="center" wrapText="1"/>
    </xf>
    <xf numFmtId="0" fontId="8" fillId="15" borderId="11" xfId="4" applyFont="1" applyFill="1" applyBorder="1" applyAlignment="1">
      <alignment horizontal="center" vertical="center" wrapText="1"/>
    </xf>
    <xf numFmtId="15" fontId="8" fillId="15" borderId="1" xfId="6" applyNumberFormat="1" applyFont="1" applyFill="1" applyBorder="1" applyAlignment="1">
      <alignment horizontal="center" vertical="center" wrapText="1"/>
    </xf>
    <xf numFmtId="0" fontId="8" fillId="9" borderId="11" xfId="0" applyFont="1" applyFill="1" applyBorder="1" applyAlignment="1">
      <alignment horizontal="center" vertical="center" wrapText="1"/>
    </xf>
    <xf numFmtId="0" fontId="11" fillId="9" borderId="1" xfId="0" applyFont="1" applyFill="1" applyBorder="1" applyAlignment="1">
      <alignment horizontal="center" vertical="center" wrapText="1"/>
    </xf>
    <xf numFmtId="14" fontId="11" fillId="9" borderId="1" xfId="0" applyNumberFormat="1" applyFont="1" applyFill="1" applyBorder="1" applyAlignment="1">
      <alignment horizontal="center" vertical="center" wrapText="1"/>
    </xf>
    <xf numFmtId="9" fontId="2" fillId="9" borderId="1" xfId="5" applyFont="1" applyFill="1" applyBorder="1" applyAlignment="1">
      <alignment horizontal="center" vertical="center" wrapText="1"/>
    </xf>
    <xf numFmtId="9" fontId="2" fillId="9" borderId="8" xfId="5"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7" fillId="4" borderId="1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16"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8" fillId="13" borderId="1" xfId="4" applyFont="1" applyFill="1" applyBorder="1" applyAlignment="1">
      <alignment horizontal="center" vertical="center" wrapText="1"/>
    </xf>
    <xf numFmtId="0" fontId="8" fillId="13" borderId="19" xfId="4" applyFont="1" applyFill="1" applyBorder="1" applyAlignment="1">
      <alignment horizontal="center" vertical="center" wrapText="1"/>
    </xf>
    <xf numFmtId="0" fontId="8" fillId="13" borderId="1" xfId="0" applyFont="1" applyFill="1" applyBorder="1" applyAlignment="1">
      <alignment horizontal="center" vertical="center" wrapText="1"/>
    </xf>
    <xf numFmtId="15" fontId="8" fillId="13" borderId="8" xfId="0" applyNumberFormat="1" applyFont="1" applyFill="1" applyBorder="1" applyAlignment="1">
      <alignment horizontal="center" vertical="center" wrapText="1"/>
    </xf>
    <xf numFmtId="9" fontId="8" fillId="8" borderId="1" xfId="3" applyFont="1" applyFill="1" applyBorder="1" applyAlignment="1">
      <alignment vertical="center" wrapText="1"/>
    </xf>
    <xf numFmtId="0" fontId="8" fillId="8" borderId="8" xfId="0" applyFont="1" applyFill="1" applyBorder="1" applyAlignment="1">
      <alignment vertical="center" wrapText="1"/>
    </xf>
    <xf numFmtId="0" fontId="11" fillId="10" borderId="1" xfId="0" applyFont="1" applyFill="1" applyBorder="1" applyAlignment="1">
      <alignment horizontal="center" vertical="center" wrapText="1"/>
    </xf>
    <xf numFmtId="0" fontId="8" fillId="10" borderId="1" xfId="4"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8" fillId="11" borderId="1" xfId="4"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5" borderId="1" xfId="6" applyFont="1" applyFill="1" applyBorder="1" applyAlignment="1">
      <alignment horizontal="center" vertical="center" wrapText="1"/>
    </xf>
    <xf numFmtId="0" fontId="8" fillId="15" borderId="1" xfId="4" applyFont="1" applyFill="1" applyBorder="1" applyAlignment="1">
      <alignment horizontal="center" vertical="center" wrapText="1"/>
    </xf>
    <xf numFmtId="0" fontId="2" fillId="15" borderId="1" xfId="0" applyFont="1" applyFill="1" applyBorder="1" applyAlignment="1">
      <alignment horizontal="center" vertical="center" wrapText="1"/>
    </xf>
    <xf numFmtId="9" fontId="2" fillId="15" borderId="1" xfId="3" applyFont="1" applyFill="1" applyBorder="1" applyAlignment="1">
      <alignment horizontal="center" vertical="center" wrapText="1"/>
    </xf>
    <xf numFmtId="0" fontId="8" fillId="15" borderId="1" xfId="0" applyFont="1" applyFill="1" applyBorder="1" applyAlignment="1">
      <alignment horizontal="center" vertical="center" wrapText="1"/>
    </xf>
    <xf numFmtId="15" fontId="8" fillId="15" borderId="8" xfId="4" applyNumberFormat="1" applyFont="1" applyFill="1" applyBorder="1" applyAlignment="1">
      <alignment horizontal="center" vertical="center" wrapText="1"/>
    </xf>
  </cellXfs>
  <cellStyles count="8">
    <cellStyle name="Millares 2" xfId="2"/>
    <cellStyle name="Normal" xfId="0" builtinId="0"/>
    <cellStyle name="Normal 2" xfId="4"/>
    <cellStyle name="Normal 2 2" xfId="1"/>
    <cellStyle name="Normal 3" xfId="7"/>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104</v>
      </c>
      <c r="C2" s="21"/>
      <c r="D2" s="77" t="s">
        <v>11</v>
      </c>
      <c r="E2" s="78"/>
      <c r="F2" s="79"/>
      <c r="H2" s="74" t="s">
        <v>25</v>
      </c>
      <c r="I2" s="74"/>
      <c r="J2" s="74"/>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98</v>
      </c>
    </row>
    <row r="3" spans="1:34" ht="87" customHeight="1" x14ac:dyDescent="0.25">
      <c r="A3" s="5" t="s">
        <v>4</v>
      </c>
      <c r="B3" s="18" t="s">
        <v>105</v>
      </c>
      <c r="C3" s="19"/>
      <c r="D3" s="25" t="s">
        <v>129</v>
      </c>
      <c r="E3" s="80" t="s">
        <v>56</v>
      </c>
      <c r="F3" s="80"/>
      <c r="G3" s="6"/>
      <c r="H3" s="7" t="s">
        <v>22</v>
      </c>
      <c r="I3" s="7" t="s">
        <v>23</v>
      </c>
      <c r="J3" s="7" t="s">
        <v>24</v>
      </c>
      <c r="K3" s="21"/>
      <c r="L3" s="75" t="s">
        <v>27</v>
      </c>
      <c r="M3" s="76"/>
      <c r="N3" s="33"/>
      <c r="O3" s="27" t="s">
        <v>55</v>
      </c>
      <c r="P3" s="33"/>
      <c r="Q3" s="24" t="s">
        <v>52</v>
      </c>
      <c r="R3" s="33"/>
      <c r="S3" s="73" t="s">
        <v>31</v>
      </c>
      <c r="T3" s="73"/>
      <c r="U3" s="33"/>
      <c r="V3" s="24" t="s">
        <v>53</v>
      </c>
      <c r="W3" s="31"/>
      <c r="X3" s="74" t="s">
        <v>29</v>
      </c>
      <c r="Y3" s="74"/>
      <c r="Z3" s="74"/>
      <c r="AA3" s="31"/>
      <c r="AB3" s="9">
        <v>1</v>
      </c>
      <c r="AC3" s="9" t="s">
        <v>40</v>
      </c>
      <c r="AD3" s="9">
        <v>2015</v>
      </c>
      <c r="AF3" s="8" t="s">
        <v>70</v>
      </c>
      <c r="AG3" s="5" t="s">
        <v>82</v>
      </c>
      <c r="AH3" s="5" t="s">
        <v>82</v>
      </c>
    </row>
    <row r="4" spans="1:34" ht="89.25" customHeight="1" x14ac:dyDescent="0.25">
      <c r="A4" s="5" t="s">
        <v>103</v>
      </c>
      <c r="B4" s="18" t="s">
        <v>141</v>
      </c>
      <c r="C4" s="19"/>
      <c r="D4" s="25" t="s">
        <v>130</v>
      </c>
      <c r="E4" s="80" t="s">
        <v>57</v>
      </c>
      <c r="F4" s="80"/>
      <c r="G4" s="6"/>
      <c r="H4" s="8" t="s">
        <v>12</v>
      </c>
      <c r="I4" s="10">
        <v>5</v>
      </c>
      <c r="J4" s="8" t="s">
        <v>17</v>
      </c>
      <c r="K4" s="28"/>
      <c r="L4" s="7" t="s">
        <v>26</v>
      </c>
      <c r="M4" s="7" t="s">
        <v>23</v>
      </c>
      <c r="N4" s="21"/>
      <c r="O4" s="5" t="s">
        <v>136</v>
      </c>
      <c r="P4" s="21"/>
      <c r="Q4" s="1" t="s">
        <v>119</v>
      </c>
      <c r="R4" s="21"/>
      <c r="S4" s="7" t="s">
        <v>26</v>
      </c>
      <c r="T4" s="7" t="s">
        <v>23</v>
      </c>
      <c r="U4" s="21"/>
      <c r="V4" s="1" t="s">
        <v>122</v>
      </c>
      <c r="W4" s="32"/>
      <c r="X4" s="22" t="s">
        <v>22</v>
      </c>
      <c r="Y4" s="22" t="s">
        <v>23</v>
      </c>
      <c r="Z4" s="22" t="s">
        <v>24</v>
      </c>
      <c r="AA4" s="32"/>
      <c r="AB4" s="9">
        <f t="shared" ref="AB4:AB18" si="0">AB3+1</f>
        <v>2</v>
      </c>
      <c r="AC4" s="9" t="s">
        <v>41</v>
      </c>
      <c r="AD4" s="9">
        <f t="shared" ref="AD4:AD9" si="1">AD3+1</f>
        <v>2016</v>
      </c>
      <c r="AF4" s="5" t="s">
        <v>71</v>
      </c>
      <c r="AG4" s="5" t="s">
        <v>95</v>
      </c>
      <c r="AH4" s="5" t="s">
        <v>99</v>
      </c>
    </row>
    <row r="5" spans="1:34" ht="120" customHeight="1" x14ac:dyDescent="0.25">
      <c r="A5" s="5" t="s">
        <v>3</v>
      </c>
      <c r="B5" s="18" t="s">
        <v>106</v>
      </c>
      <c r="C5" s="19"/>
      <c r="D5" s="25" t="s">
        <v>131</v>
      </c>
      <c r="E5" s="80" t="s">
        <v>58</v>
      </c>
      <c r="F5" s="80"/>
      <c r="G5" s="6"/>
      <c r="H5" s="8" t="s">
        <v>13</v>
      </c>
      <c r="I5" s="10">
        <v>4</v>
      </c>
      <c r="J5" s="8" t="s">
        <v>18</v>
      </c>
      <c r="K5" s="28"/>
      <c r="L5" s="13" t="s">
        <v>127</v>
      </c>
      <c r="M5" s="9">
        <v>0.5</v>
      </c>
      <c r="N5" s="34"/>
      <c r="O5" s="5" t="s">
        <v>137</v>
      </c>
      <c r="P5" s="34"/>
      <c r="Q5" s="1" t="s">
        <v>120</v>
      </c>
      <c r="R5" s="34"/>
      <c r="S5" s="13" t="s">
        <v>32</v>
      </c>
      <c r="T5" s="9">
        <v>1</v>
      </c>
      <c r="U5" s="34"/>
      <c r="V5" s="1" t="s">
        <v>123</v>
      </c>
      <c r="W5" s="32"/>
      <c r="X5" s="26" t="s">
        <v>115</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107</v>
      </c>
      <c r="C6" s="19"/>
      <c r="D6" s="25" t="s">
        <v>132</v>
      </c>
      <c r="E6" s="80" t="s">
        <v>59</v>
      </c>
      <c r="F6" s="80"/>
      <c r="G6" s="6"/>
      <c r="H6" s="8" t="s">
        <v>14</v>
      </c>
      <c r="I6" s="10">
        <v>3</v>
      </c>
      <c r="J6" s="8" t="s">
        <v>19</v>
      </c>
      <c r="K6" s="28"/>
      <c r="L6" s="13" t="s">
        <v>128</v>
      </c>
      <c r="M6" s="9">
        <v>1</v>
      </c>
      <c r="N6" s="34"/>
      <c r="O6" s="5" t="s">
        <v>138</v>
      </c>
      <c r="P6" s="34"/>
      <c r="Q6" s="1" t="s">
        <v>121</v>
      </c>
      <c r="R6" s="34"/>
      <c r="S6" s="13" t="s">
        <v>33</v>
      </c>
      <c r="T6" s="9">
        <v>2</v>
      </c>
      <c r="U6" s="34"/>
      <c r="V6" s="1" t="s">
        <v>124</v>
      </c>
      <c r="W6" s="32"/>
      <c r="X6" s="26" t="s">
        <v>116</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109</v>
      </c>
      <c r="C7" s="19"/>
      <c r="D7" s="25" t="s">
        <v>66</v>
      </c>
      <c r="E7" s="80" t="s">
        <v>60</v>
      </c>
      <c r="F7" s="80"/>
      <c r="G7" s="6"/>
      <c r="H7" s="8" t="s">
        <v>15</v>
      </c>
      <c r="I7" s="10">
        <v>2</v>
      </c>
      <c r="J7" s="8" t="s">
        <v>20</v>
      </c>
      <c r="K7" s="28"/>
      <c r="L7" s="28"/>
      <c r="M7" s="28"/>
      <c r="N7" s="28"/>
      <c r="O7" s="5" t="s">
        <v>139</v>
      </c>
      <c r="P7" s="28"/>
      <c r="Q7" s="28"/>
      <c r="R7" s="28"/>
      <c r="S7" s="13" t="s">
        <v>34</v>
      </c>
      <c r="T7" s="9">
        <v>3</v>
      </c>
      <c r="U7" s="28"/>
      <c r="V7" s="28"/>
      <c r="W7" s="28"/>
      <c r="X7" s="26" t="s">
        <v>117</v>
      </c>
      <c r="Y7" s="10">
        <v>3</v>
      </c>
      <c r="Z7" s="23" t="s">
        <v>64</v>
      </c>
      <c r="AA7" s="28"/>
      <c r="AB7" s="9">
        <f t="shared" si="0"/>
        <v>5</v>
      </c>
      <c r="AC7" s="9" t="s">
        <v>44</v>
      </c>
      <c r="AD7" s="9">
        <f t="shared" si="1"/>
        <v>2019</v>
      </c>
      <c r="AF7" s="5" t="s">
        <v>74</v>
      </c>
      <c r="AG7" s="5" t="s">
        <v>87</v>
      </c>
      <c r="AH7" s="5" t="s">
        <v>100</v>
      </c>
    </row>
    <row r="8" spans="1:34" ht="90" customHeight="1" x14ac:dyDescent="0.25">
      <c r="A8" s="5" t="s">
        <v>1</v>
      </c>
      <c r="B8" s="18" t="s">
        <v>110</v>
      </c>
      <c r="C8" s="19"/>
      <c r="D8" s="25" t="s">
        <v>133</v>
      </c>
      <c r="E8" s="81" t="s">
        <v>28</v>
      </c>
      <c r="F8" s="81"/>
      <c r="G8" s="6"/>
      <c r="H8" s="8" t="s">
        <v>16</v>
      </c>
      <c r="I8" s="10">
        <v>1</v>
      </c>
      <c r="J8" s="8" t="s">
        <v>21</v>
      </c>
      <c r="K8" s="28"/>
      <c r="L8" s="24" t="s">
        <v>54</v>
      </c>
      <c r="M8" s="28"/>
      <c r="N8" s="28"/>
      <c r="O8" s="35" t="s">
        <v>140</v>
      </c>
      <c r="P8" s="28"/>
      <c r="Q8" s="28"/>
      <c r="R8" s="28"/>
      <c r="S8" s="13" t="s">
        <v>35</v>
      </c>
      <c r="T8" s="9">
        <v>4</v>
      </c>
      <c r="U8" s="28"/>
      <c r="V8" s="28"/>
      <c r="W8" s="28"/>
      <c r="X8" s="26" t="s">
        <v>118</v>
      </c>
      <c r="Y8" s="10">
        <v>4</v>
      </c>
      <c r="Z8" s="23" t="s">
        <v>63</v>
      </c>
      <c r="AA8" s="28"/>
      <c r="AB8" s="9">
        <f t="shared" si="0"/>
        <v>6</v>
      </c>
      <c r="AC8" s="9" t="s">
        <v>45</v>
      </c>
      <c r="AD8" s="9">
        <f t="shared" si="1"/>
        <v>2020</v>
      </c>
      <c r="AF8" s="5" t="s">
        <v>75</v>
      </c>
      <c r="AG8" s="5" t="s">
        <v>88</v>
      </c>
      <c r="AH8" s="5" t="s">
        <v>101</v>
      </c>
    </row>
    <row r="9" spans="1:34" ht="136.5" customHeight="1" x14ac:dyDescent="0.25">
      <c r="A9" s="5" t="s">
        <v>9</v>
      </c>
      <c r="B9" s="18" t="s">
        <v>108</v>
      </c>
      <c r="C9" s="19"/>
      <c r="D9" s="25" t="s">
        <v>134</v>
      </c>
      <c r="E9" s="81" t="s">
        <v>61</v>
      </c>
      <c r="F9" s="81"/>
      <c r="G9" s="6"/>
      <c r="H9" s="6"/>
      <c r="I9" s="11"/>
      <c r="J9" s="6"/>
      <c r="K9" s="29"/>
      <c r="L9" s="1" t="s">
        <v>125</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102</v>
      </c>
    </row>
    <row r="10" spans="1:34" ht="69.75" customHeight="1" x14ac:dyDescent="0.25">
      <c r="A10" s="5" t="s">
        <v>5</v>
      </c>
      <c r="B10" s="18" t="s">
        <v>111</v>
      </c>
      <c r="C10" s="19"/>
      <c r="D10" s="25" t="s">
        <v>135</v>
      </c>
      <c r="E10" s="81" t="s">
        <v>62</v>
      </c>
      <c r="F10" s="81"/>
      <c r="G10" s="6"/>
      <c r="L10" s="1" t="s">
        <v>126</v>
      </c>
      <c r="AB10" s="9">
        <f>AB9+1</f>
        <v>8</v>
      </c>
      <c r="AC10" s="9" t="s">
        <v>47</v>
      </c>
      <c r="AD10" s="9"/>
      <c r="AF10" s="5" t="s">
        <v>77</v>
      </c>
      <c r="AG10" s="5" t="s">
        <v>90</v>
      </c>
    </row>
    <row r="11" spans="1:34" ht="100.5" customHeight="1" x14ac:dyDescent="0.25">
      <c r="A11" s="12" t="s">
        <v>6</v>
      </c>
      <c r="B11" s="18" t="s">
        <v>142</v>
      </c>
      <c r="C11" s="19"/>
      <c r="G11" s="6"/>
      <c r="AB11" s="9">
        <f t="shared" si="0"/>
        <v>9</v>
      </c>
      <c r="AC11" s="9" t="s">
        <v>48</v>
      </c>
      <c r="AD11" s="9"/>
      <c r="AF11" s="5" t="s">
        <v>78</v>
      </c>
      <c r="AG11" s="5" t="s">
        <v>91</v>
      </c>
    </row>
    <row r="12" spans="1:34" ht="57.75" customHeight="1" x14ac:dyDescent="0.25">
      <c r="A12" s="12" t="s">
        <v>67</v>
      </c>
      <c r="B12" s="18" t="s">
        <v>113</v>
      </c>
      <c r="C12" s="19"/>
      <c r="G12" s="6"/>
      <c r="AB12" s="9">
        <f t="shared" si="0"/>
        <v>10</v>
      </c>
      <c r="AC12" s="9" t="s">
        <v>49</v>
      </c>
      <c r="AD12" s="9"/>
      <c r="AF12" s="5" t="s">
        <v>79</v>
      </c>
      <c r="AG12" s="5" t="s">
        <v>92</v>
      </c>
    </row>
    <row r="13" spans="1:34" ht="66" customHeight="1" x14ac:dyDescent="0.25">
      <c r="A13" s="12" t="s">
        <v>7</v>
      </c>
      <c r="B13" s="18" t="s">
        <v>112</v>
      </c>
      <c r="C13" s="19"/>
      <c r="G13" s="6"/>
      <c r="AB13" s="9">
        <f t="shared" si="0"/>
        <v>11</v>
      </c>
      <c r="AC13" s="9" t="s">
        <v>50</v>
      </c>
      <c r="AD13" s="9"/>
      <c r="AF13" s="5" t="s">
        <v>80</v>
      </c>
      <c r="AG13" s="5" t="s">
        <v>93</v>
      </c>
    </row>
    <row r="14" spans="1:34" ht="105" customHeight="1" x14ac:dyDescent="0.25">
      <c r="A14" s="12" t="s">
        <v>10</v>
      </c>
      <c r="B14" s="18" t="s">
        <v>114</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1"/>
  <sheetViews>
    <sheetView tabSelected="1" zoomScale="80" zoomScaleNormal="80" workbookViewId="0">
      <selection activeCell="D15" sqref="D15"/>
    </sheetView>
  </sheetViews>
  <sheetFormatPr baseColWidth="10" defaultRowHeight="12.75" x14ac:dyDescent="0.2"/>
  <cols>
    <col min="1" max="1" width="3.42578125" bestFit="1" customWidth="1"/>
    <col min="2" max="2" width="49.5703125" bestFit="1" customWidth="1"/>
    <col min="3" max="3" width="20" bestFit="1" customWidth="1"/>
    <col min="4" max="4" width="15.28515625" bestFit="1" customWidth="1"/>
    <col min="5" max="5" width="14.7109375" bestFit="1" customWidth="1"/>
    <col min="6" max="6" width="31.5703125" bestFit="1" customWidth="1"/>
    <col min="7" max="7" width="34.42578125" bestFit="1" customWidth="1"/>
    <col min="8" max="8" width="87.85546875" customWidth="1"/>
    <col min="9" max="9" width="19.85546875" customWidth="1"/>
    <col min="10" max="10" width="60.28515625" bestFit="1" customWidth="1"/>
    <col min="11" max="11" width="28.7109375" customWidth="1"/>
  </cols>
  <sheetData>
    <row r="1" spans="1:11" ht="13.5" thickBot="1" x14ac:dyDescent="0.25">
      <c r="A1" s="36"/>
      <c r="B1" s="37"/>
      <c r="C1" s="37"/>
      <c r="D1" s="36"/>
      <c r="E1" s="36"/>
      <c r="F1" s="38"/>
      <c r="G1" s="37"/>
      <c r="H1" s="37"/>
      <c r="I1" s="39"/>
      <c r="J1" s="37"/>
      <c r="K1" s="37"/>
    </row>
    <row r="2" spans="1:11" x14ac:dyDescent="0.2">
      <c r="A2" s="88" t="s">
        <v>152</v>
      </c>
      <c r="B2" s="89"/>
      <c r="C2" s="89"/>
      <c r="D2" s="89"/>
      <c r="E2" s="89"/>
      <c r="F2" s="89"/>
      <c r="G2" s="89"/>
      <c r="H2" s="89"/>
      <c r="I2" s="89"/>
      <c r="J2" s="89"/>
      <c r="K2" s="90"/>
    </row>
    <row r="3" spans="1:11" x14ac:dyDescent="0.2">
      <c r="A3" s="91"/>
      <c r="B3" s="92"/>
      <c r="C3" s="92"/>
      <c r="D3" s="92"/>
      <c r="E3" s="92"/>
      <c r="F3" s="92"/>
      <c r="G3" s="92"/>
      <c r="H3" s="92"/>
      <c r="I3" s="92"/>
      <c r="J3" s="92"/>
      <c r="K3" s="93"/>
    </row>
    <row r="4" spans="1:11" ht="18" x14ac:dyDescent="0.2">
      <c r="A4" s="94" t="s">
        <v>184</v>
      </c>
      <c r="B4" s="95"/>
      <c r="C4" s="95"/>
      <c r="D4" s="95"/>
      <c r="E4" s="95"/>
      <c r="F4" s="95"/>
      <c r="G4" s="95"/>
      <c r="H4" s="95"/>
      <c r="I4" s="95"/>
      <c r="J4" s="95"/>
      <c r="K4" s="95"/>
    </row>
    <row r="5" spans="1:11" ht="30.75" thickBot="1" x14ac:dyDescent="0.25">
      <c r="A5" s="40" t="s">
        <v>143</v>
      </c>
      <c r="B5" s="41" t="s">
        <v>145</v>
      </c>
      <c r="C5" s="42" t="s">
        <v>96</v>
      </c>
      <c r="D5" s="42" t="s">
        <v>146</v>
      </c>
      <c r="E5" s="42" t="s">
        <v>97</v>
      </c>
      <c r="F5" s="42" t="s">
        <v>147</v>
      </c>
      <c r="G5" s="42" t="s">
        <v>148</v>
      </c>
      <c r="H5" s="42" t="s">
        <v>149</v>
      </c>
      <c r="I5" s="43" t="s">
        <v>144</v>
      </c>
      <c r="J5" s="42" t="s">
        <v>150</v>
      </c>
      <c r="K5" s="44" t="s">
        <v>151</v>
      </c>
    </row>
    <row r="6" spans="1:11" ht="15.75" thickTop="1" x14ac:dyDescent="0.2">
      <c r="A6" s="96" t="s">
        <v>153</v>
      </c>
      <c r="B6" s="97"/>
      <c r="C6" s="97"/>
      <c r="D6" s="97"/>
      <c r="E6" s="97"/>
      <c r="F6" s="97"/>
      <c r="G6" s="97"/>
      <c r="H6" s="97"/>
      <c r="I6" s="97"/>
      <c r="J6" s="97"/>
      <c r="K6" s="98"/>
    </row>
    <row r="7" spans="1:11" ht="128.25" customHeight="1" x14ac:dyDescent="0.2">
      <c r="A7" s="66">
        <v>1</v>
      </c>
      <c r="B7" s="120" t="s">
        <v>175</v>
      </c>
      <c r="C7" s="120" t="s">
        <v>176</v>
      </c>
      <c r="D7" s="67">
        <v>42736</v>
      </c>
      <c r="E7" s="67">
        <v>43100</v>
      </c>
      <c r="F7" s="120" t="s">
        <v>177</v>
      </c>
      <c r="G7" s="121" t="s">
        <v>178</v>
      </c>
      <c r="H7" s="122" t="s">
        <v>181</v>
      </c>
      <c r="I7" s="123">
        <v>0.5</v>
      </c>
      <c r="J7" s="124" t="s">
        <v>182</v>
      </c>
      <c r="K7" s="125"/>
    </row>
    <row r="8" spans="1:11" ht="198" customHeight="1" x14ac:dyDescent="0.2">
      <c r="A8" s="66">
        <v>2</v>
      </c>
      <c r="B8" s="120" t="s">
        <v>185</v>
      </c>
      <c r="C8" s="120" t="s">
        <v>179</v>
      </c>
      <c r="D8" s="67">
        <v>42736</v>
      </c>
      <c r="E8" s="67">
        <v>43100</v>
      </c>
      <c r="F8" s="120" t="s">
        <v>186</v>
      </c>
      <c r="G8" s="121" t="s">
        <v>180</v>
      </c>
      <c r="H8" s="122" t="s">
        <v>187</v>
      </c>
      <c r="I8" s="123">
        <v>0.66</v>
      </c>
      <c r="J8" s="124"/>
      <c r="K8" s="125"/>
    </row>
    <row r="9" spans="1:11" ht="102" x14ac:dyDescent="0.2">
      <c r="A9" s="66">
        <v>3</v>
      </c>
      <c r="B9" s="120" t="s">
        <v>175</v>
      </c>
      <c r="C9" s="120" t="s">
        <v>176</v>
      </c>
      <c r="D9" s="67">
        <v>42736</v>
      </c>
      <c r="E9" s="67">
        <v>43100</v>
      </c>
      <c r="F9" s="120" t="s">
        <v>177</v>
      </c>
      <c r="G9" s="121" t="s">
        <v>178</v>
      </c>
      <c r="H9" s="122" t="s">
        <v>181</v>
      </c>
      <c r="I9" s="123">
        <v>0.5</v>
      </c>
      <c r="J9" s="124" t="s">
        <v>182</v>
      </c>
      <c r="K9" s="125"/>
    </row>
    <row r="10" spans="1:11" ht="15" x14ac:dyDescent="0.2">
      <c r="A10" s="99" t="s">
        <v>154</v>
      </c>
      <c r="B10" s="100"/>
      <c r="C10" s="100"/>
      <c r="D10" s="100"/>
      <c r="E10" s="100"/>
      <c r="F10" s="100"/>
      <c r="G10" s="100"/>
      <c r="H10" s="100"/>
      <c r="I10" s="100"/>
      <c r="J10" s="100"/>
      <c r="K10" s="101"/>
    </row>
    <row r="11" spans="1:11" ht="88.5" customHeight="1" x14ac:dyDescent="0.2">
      <c r="A11" s="49">
        <v>4</v>
      </c>
      <c r="B11" s="117" t="s">
        <v>161</v>
      </c>
      <c r="C11" s="117" t="s">
        <v>162</v>
      </c>
      <c r="D11" s="50">
        <v>42736</v>
      </c>
      <c r="E11" s="51">
        <v>43100</v>
      </c>
      <c r="F11" s="117" t="s">
        <v>188</v>
      </c>
      <c r="G11" s="117" t="s">
        <v>163</v>
      </c>
      <c r="H11" s="118" t="s">
        <v>189</v>
      </c>
      <c r="I11" s="52">
        <v>1</v>
      </c>
      <c r="J11" s="119"/>
      <c r="K11" s="53"/>
    </row>
    <row r="12" spans="1:11" ht="15" x14ac:dyDescent="0.2">
      <c r="A12" s="102" t="s">
        <v>155</v>
      </c>
      <c r="B12" s="103"/>
      <c r="C12" s="103"/>
      <c r="D12" s="103"/>
      <c r="E12" s="103"/>
      <c r="F12" s="103"/>
      <c r="G12" s="103"/>
      <c r="H12" s="103"/>
      <c r="I12" s="103"/>
      <c r="J12" s="103"/>
      <c r="K12" s="104"/>
    </row>
    <row r="13" spans="1:11" ht="77.25" customHeight="1" x14ac:dyDescent="0.2">
      <c r="A13" s="54">
        <v>5</v>
      </c>
      <c r="B13" s="114" t="s">
        <v>201</v>
      </c>
      <c r="C13" s="114" t="s">
        <v>162</v>
      </c>
      <c r="D13" s="47">
        <v>42809</v>
      </c>
      <c r="E13" s="47">
        <v>43084</v>
      </c>
      <c r="F13" s="114" t="s">
        <v>164</v>
      </c>
      <c r="G13" s="114" t="s">
        <v>159</v>
      </c>
      <c r="H13" s="115" t="s">
        <v>190</v>
      </c>
      <c r="I13" s="48">
        <v>0.75</v>
      </c>
      <c r="J13" s="116" t="s">
        <v>191</v>
      </c>
      <c r="K13" s="55"/>
    </row>
    <row r="14" spans="1:11" ht="15" x14ac:dyDescent="0.2">
      <c r="A14" s="105" t="s">
        <v>156</v>
      </c>
      <c r="B14" s="106"/>
      <c r="C14" s="106"/>
      <c r="D14" s="106"/>
      <c r="E14" s="106"/>
      <c r="F14" s="106"/>
      <c r="G14" s="106"/>
      <c r="H14" s="106"/>
      <c r="I14" s="106"/>
      <c r="J14" s="106"/>
      <c r="K14" s="107"/>
    </row>
    <row r="15" spans="1:11" ht="219.75" customHeight="1" x14ac:dyDescent="0.2">
      <c r="A15" s="68">
        <v>6</v>
      </c>
      <c r="B15" s="69" t="s">
        <v>192</v>
      </c>
      <c r="C15" s="69" t="s">
        <v>162</v>
      </c>
      <c r="D15" s="70">
        <v>42736</v>
      </c>
      <c r="E15" s="70">
        <v>43100</v>
      </c>
      <c r="F15" s="69" t="s">
        <v>193</v>
      </c>
      <c r="G15" s="69" t="s">
        <v>165</v>
      </c>
      <c r="H15" s="45" t="s">
        <v>194</v>
      </c>
      <c r="I15" s="71">
        <v>0.66</v>
      </c>
      <c r="J15" s="71"/>
      <c r="K15" s="72"/>
    </row>
    <row r="16" spans="1:11" ht="224.25" customHeight="1" x14ac:dyDescent="0.2">
      <c r="A16" s="56">
        <v>7</v>
      </c>
      <c r="B16" s="69" t="s">
        <v>195</v>
      </c>
      <c r="C16" s="69" t="s">
        <v>3</v>
      </c>
      <c r="D16" s="46">
        <v>42736</v>
      </c>
      <c r="E16" s="46">
        <v>43100</v>
      </c>
      <c r="F16" s="69" t="s">
        <v>196</v>
      </c>
      <c r="G16" s="45" t="s">
        <v>197</v>
      </c>
      <c r="H16" s="45" t="s">
        <v>183</v>
      </c>
      <c r="I16" s="71">
        <v>0.66</v>
      </c>
      <c r="J16" s="71"/>
      <c r="K16" s="71"/>
    </row>
    <row r="17" spans="1:11" ht="15" x14ac:dyDescent="0.2">
      <c r="A17" s="82" t="s">
        <v>157</v>
      </c>
      <c r="B17" s="83"/>
      <c r="C17" s="83"/>
      <c r="D17" s="83"/>
      <c r="E17" s="83"/>
      <c r="F17" s="83"/>
      <c r="G17" s="83"/>
      <c r="H17" s="83"/>
      <c r="I17" s="83"/>
      <c r="J17" s="83"/>
      <c r="K17" s="84"/>
    </row>
    <row r="18" spans="1:11" ht="79.5" customHeight="1" x14ac:dyDescent="0.2">
      <c r="A18" s="57">
        <v>8</v>
      </c>
      <c r="B18" s="58" t="s">
        <v>166</v>
      </c>
      <c r="C18" s="58" t="s">
        <v>162</v>
      </c>
      <c r="D18" s="58" t="s">
        <v>167</v>
      </c>
      <c r="E18" s="58" t="s">
        <v>167</v>
      </c>
      <c r="F18" s="58" t="s">
        <v>168</v>
      </c>
      <c r="G18" s="58" t="s">
        <v>160</v>
      </c>
      <c r="H18" s="59" t="s">
        <v>169</v>
      </c>
      <c r="I18" s="112">
        <v>0.66</v>
      </c>
      <c r="J18" s="59"/>
      <c r="K18" s="113"/>
    </row>
    <row r="19" spans="1:11" ht="15" x14ac:dyDescent="0.2">
      <c r="A19" s="85" t="s">
        <v>158</v>
      </c>
      <c r="B19" s="86"/>
      <c r="C19" s="86"/>
      <c r="D19" s="86"/>
      <c r="E19" s="86"/>
      <c r="F19" s="86"/>
      <c r="G19" s="86"/>
      <c r="H19" s="86"/>
      <c r="I19" s="86"/>
      <c r="J19" s="86"/>
      <c r="K19" s="87"/>
    </row>
    <row r="20" spans="1:11" ht="79.5" customHeight="1" x14ac:dyDescent="0.2">
      <c r="A20" s="60">
        <v>9</v>
      </c>
      <c r="B20" s="61" t="s">
        <v>170</v>
      </c>
      <c r="C20" s="61" t="s">
        <v>162</v>
      </c>
      <c r="D20" s="61" t="s">
        <v>167</v>
      </c>
      <c r="E20" s="61" t="s">
        <v>167</v>
      </c>
      <c r="F20" s="61" t="s">
        <v>171</v>
      </c>
      <c r="G20" s="61" t="s">
        <v>172</v>
      </c>
      <c r="H20" s="108" t="s">
        <v>198</v>
      </c>
      <c r="I20" s="62">
        <v>0.66</v>
      </c>
      <c r="J20" s="110"/>
      <c r="K20" s="111"/>
    </row>
    <row r="21" spans="1:11" ht="143.25" customHeight="1" thickBot="1" x14ac:dyDescent="0.25">
      <c r="A21" s="63">
        <v>10</v>
      </c>
      <c r="B21" s="64" t="s">
        <v>173</v>
      </c>
      <c r="C21" s="64" t="s">
        <v>162</v>
      </c>
      <c r="D21" s="64" t="s">
        <v>167</v>
      </c>
      <c r="E21" s="64" t="s">
        <v>167</v>
      </c>
      <c r="F21" s="64" t="s">
        <v>199</v>
      </c>
      <c r="G21" s="64" t="s">
        <v>174</v>
      </c>
      <c r="H21" s="109" t="s">
        <v>200</v>
      </c>
      <c r="I21" s="65">
        <v>0.66</v>
      </c>
      <c r="J21" s="110"/>
      <c r="K21" s="111"/>
    </row>
  </sheetData>
  <mergeCells count="8">
    <mergeCell ref="A14:K14"/>
    <mergeCell ref="A2:K3"/>
    <mergeCell ref="A4:K4"/>
    <mergeCell ref="A6:K6"/>
    <mergeCell ref="A10:K10"/>
    <mergeCell ref="A12:K12"/>
    <mergeCell ref="A17:K17"/>
    <mergeCell ref="A19:K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ATENCION AL CIUDADANO</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2017-09-14T13:13:13Z</dcterms:modified>
</cp:coreProperties>
</file>